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<sst xmlns="http://schemas.openxmlformats.org/spreadsheetml/2006/main" count="109" uniqueCount="63">
  <si>
    <t>工事費内訳書</t>
  </si>
  <si>
    <t>住　　　　所</t>
  </si>
  <si>
    <t>商号又は名称</t>
  </si>
  <si>
    <t>代 表 者 名</t>
  </si>
  <si>
    <t>工 事 名</t>
  </si>
  <si>
    <t>Ｒ６徳土　阿南小松島線　小・立江　道路改良工事（４）（担い手確保型）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</si>
  <si>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</si>
  <si>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</si>
  <si>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</si>
  <si>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</si>
  <si>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</si>
  <si>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</si>
  <si>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</si>
  <si>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</si>
  <si>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</si>
  <si>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</si>
  <si>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</si>
  <si>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</si>
  <si>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路床盛土工</t>
  </si>
  <si>
    <t>路床盛土</t>
  </si>
  <si>
    <t>法面整形工</t>
  </si>
  <si>
    <t>法面整形(盛土部)</t>
  </si>
  <si>
    <t>m2</t>
  </si>
  <si>
    <t>土砂等運搬工</t>
  </si>
  <si>
    <t xml:space="preserve">土砂等運搬 </t>
  </si>
  <si>
    <t>擁壁工</t>
  </si>
  <si>
    <t>作業土工</t>
  </si>
  <si>
    <t>床掘り</t>
  </si>
  <si>
    <t>埋戻し</t>
  </si>
  <si>
    <t>基面整正</t>
  </si>
  <si>
    <t>場所打擁壁工(構造物単位)</t>
  </si>
  <si>
    <t>重力式擁壁
　2号</t>
  </si>
  <si>
    <t>重力式擁壁
　2-3号</t>
  </si>
  <si>
    <t>小型擁壁
　2-4号</t>
  </si>
  <si>
    <t>ｶﾙﾊﾞｰﾄ工</t>
  </si>
  <si>
    <t>ﾌﾟﾚｷｬｽﾄｶﾙﾊﾞｰﾄ工</t>
  </si>
  <si>
    <t>ﾌﾟﾚｷｬｽﾄﾎﾞｯｸｽ　
　Aﾗﾝﾌﾟ部</t>
  </si>
  <si>
    <t>m</t>
  </si>
  <si>
    <t>排水構造物工</t>
  </si>
  <si>
    <t>側溝工</t>
  </si>
  <si>
    <t>ﾌﾟﾚｷｬｽﾄU型側溝
　1号U型側溝</t>
  </si>
  <si>
    <t>集水桝･ﾏﾝﾎｰﾙ工</t>
  </si>
  <si>
    <t>現場打ち街渠桝 
　1号街渠枡</t>
  </si>
  <si>
    <t>箇所</t>
  </si>
  <si>
    <t>排水工</t>
  </si>
  <si>
    <t>縦排水　
　1号たて溝</t>
  </si>
  <si>
    <t>仮設工</t>
  </si>
  <si>
    <t>交通管理工</t>
  </si>
  <si>
    <t>交通誘導警備員
　A</t>
  </si>
  <si>
    <t>人日</t>
  </si>
  <si>
    <t>直接工事費</t>
  </si>
  <si>
    <t>共通仮設</t>
  </si>
  <si>
    <t>共通仮設費</t>
  </si>
  <si>
    <t>技術管理費</t>
  </si>
  <si>
    <t>土質等試験費
　六価ｸﾛﾑ溶出試験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</si>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</sst>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G11+G20+G29+G36+G43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140.0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G21+G25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70.0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22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37.0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13.0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26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27</v>
      </c>
      <c r="E31" s="12" t="s">
        <v>17</v>
      </c>
      <c r="F31" s="13" t="n">
        <v>230.0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28</v>
      </c>
      <c r="E32" s="12" t="s">
        <v>17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29</v>
      </c>
      <c r="E33" s="12" t="s">
        <v>22</v>
      </c>
      <c r="F33" s="13" t="n">
        <v>210.0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87.0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G37+G39+G41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37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41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37</v>
      </c>
      <c r="F42" s="13" t="n">
        <v>4.0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46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49</v>
      </c>
      <c r="F45" s="13" t="n">
        <v>20.0</v>
      </c>
      <c r="G45" s="16"/>
      <c r="I45" s="17" t="n">
        <v>36.0</v>
      </c>
      <c r="J45" s="18" t="n">
        <v>4.0</v>
      </c>
    </row>
    <row r="46" ht="42.0" customHeight="true">
      <c r="A46" s="10" t="s">
        <v>50</v>
      </c>
      <c r="B46" s="11"/>
      <c r="C46" s="11"/>
      <c r="D46" s="11"/>
      <c r="E46" s="12" t="s">
        <v>13</v>
      </c>
      <c r="F46" s="13" t="n">
        <v>1.0</v>
      </c>
      <c r="G46" s="15">
        <f>G11+G20+G29+G36+G43</f>
      </c>
      <c r="I46" s="17" t="n">
        <v>37.0</v>
      </c>
      <c r="J46" s="18" t="n">
        <v>20.0</v>
      </c>
    </row>
    <row r="47" ht="42.0" customHeight="true">
      <c r="A47" s="10" t="s">
        <v>51</v>
      </c>
      <c r="B47" s="11"/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200.0</v>
      </c>
    </row>
    <row r="48" ht="42.0" customHeight="true">
      <c r="A48" s="10"/>
      <c r="B48" s="11" t="s">
        <v>52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53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54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55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56</v>
      </c>
      <c r="B52" s="11"/>
      <c r="C52" s="11"/>
      <c r="D52" s="11"/>
      <c r="E52" s="12" t="s">
        <v>13</v>
      </c>
      <c r="F52" s="13" t="n">
        <v>1.0</v>
      </c>
      <c r="G52" s="15">
        <f>G46+G47</f>
      </c>
      <c r="I52" s="17" t="n">
        <v>43.0</v>
      </c>
      <c r="J52" s="18"/>
    </row>
    <row r="53" ht="42.0" customHeight="true">
      <c r="A53" s="10"/>
      <c r="B53" s="11" t="s">
        <v>57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58</v>
      </c>
      <c r="B54" s="11"/>
      <c r="C54" s="11"/>
      <c r="D54" s="11"/>
      <c r="E54" s="12" t="s">
        <v>13</v>
      </c>
      <c r="F54" s="13" t="n">
        <v>1.0</v>
      </c>
      <c r="G54" s="15">
        <f>G46+G47+G53</f>
      </c>
      <c r="I54" s="17" t="n">
        <v>45.0</v>
      </c>
      <c r="J54" s="18"/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220.0</v>
      </c>
    </row>
    <row r="56" ht="42.0" customHeight="true">
      <c r="A56" s="10" t="s">
        <v>60</v>
      </c>
      <c r="B56" s="11"/>
      <c r="C56" s="11"/>
      <c r="D56" s="11"/>
      <c r="E56" s="12" t="s">
        <v>13</v>
      </c>
      <c r="F56" s="13" t="n">
        <v>1.0</v>
      </c>
      <c r="G56" s="15">
        <f>G54+G55</f>
      </c>
      <c r="I56" s="17" t="n">
        <v>47.0</v>
      </c>
      <c r="J56" s="18" t="n">
        <v>30.0</v>
      </c>
    </row>
    <row r="57" ht="42.0" customHeight="true">
      <c r="A57" s="19" t="s">
        <v>61</v>
      </c>
      <c r="B57" s="20"/>
      <c r="C57" s="20"/>
      <c r="D57" s="20"/>
      <c r="E57" s="21" t="s">
        <v>62</v>
      </c>
      <c r="F57" s="22" t="s">
        <v>62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B29:D29"/>
    <mergeCell ref="C30:D30"/>
    <mergeCell ref="D31"/>
    <mergeCell ref="D32"/>
    <mergeCell ref="D33"/>
    <mergeCell ref="C34:D34"/>
    <mergeCell ref="D35"/>
    <mergeCell ref="B36:D36"/>
    <mergeCell ref="C37:D37"/>
    <mergeCell ref="D38"/>
    <mergeCell ref="C39:D39"/>
    <mergeCell ref="D40"/>
    <mergeCell ref="C41:D41"/>
    <mergeCell ref="D42"/>
    <mergeCell ref="B43:D43"/>
    <mergeCell ref="C44:D44"/>
    <mergeCell ref="D45"/>
    <mergeCell ref="A46:D46"/>
    <mergeCell ref="A47:D47"/>
    <mergeCell ref="B48:D48"/>
    <mergeCell ref="C49:D49"/>
    <mergeCell ref="D50"/>
    <mergeCell ref="B51:D51"/>
    <mergeCell ref="A52:D52"/>
    <mergeCell ref="B53:D53"/>
    <mergeCell ref="A54:D54"/>
    <mergeCell ref="B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2024-06-12T13:12:52Z</dcterms:created>
  <dc:creator>Apache POI</dc:creator>
</cp:coreProperties>
</file>